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иск D\Проект бюджета на 2025 год и плановый период 2026 и 2027 годов\ВМО\"/>
    </mc:Choice>
  </mc:AlternateContent>
  <xr:revisionPtr revIDLastSave="0" documentId="13_ncr:1_{49CCF38C-17BB-4BFD-B88A-5A8A31028AF2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Бюджет_2" sheetId="1" r:id="rId1"/>
  </sheets>
  <definedNames>
    <definedName name="_xlnm.Print_Titles" localSheetId="0">Бюджет_2!$7:$10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T12" i="1" l="1"/>
  <c r="T13" i="1"/>
  <c r="T14" i="1"/>
  <c r="T15" i="1"/>
  <c r="T16" i="1"/>
  <c r="T17" i="1"/>
  <c r="T18" i="1"/>
  <c r="T19" i="1"/>
  <c r="T20" i="1"/>
  <c r="T21" i="1"/>
  <c r="T22" i="1"/>
  <c r="T23" i="1"/>
  <c r="T24" i="1"/>
  <c r="T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S12" i="1"/>
  <c r="S13" i="1"/>
  <c r="S14" i="1"/>
  <c r="S15" i="1"/>
  <c r="S16" i="1"/>
  <c r="S17" i="1"/>
  <c r="S18" i="1"/>
  <c r="S19" i="1"/>
  <c r="S20" i="1"/>
  <c r="S21" i="1"/>
  <c r="S22" i="1"/>
  <c r="S23" i="1"/>
  <c r="S24" i="1"/>
  <c r="S25" i="1"/>
  <c r="S26" i="1"/>
  <c r="S27" i="1"/>
  <c r="S28" i="1"/>
  <c r="S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T11" i="1"/>
  <c r="S11" i="1"/>
  <c r="Q11" i="1"/>
</calcChain>
</file>

<file path=xl/sharedStrings.xml><?xml version="1.0" encoding="utf-8"?>
<sst xmlns="http://schemas.openxmlformats.org/spreadsheetml/2006/main" count="178" uniqueCount="72">
  <si>
    <t/>
  </si>
  <si>
    <t>Всего</t>
  </si>
  <si>
    <t>000</t>
  </si>
  <si>
    <t>0000000000</t>
  </si>
  <si>
    <t>540</t>
  </si>
  <si>
    <t>91 4 10 20005</t>
  </si>
  <si>
    <t>Иные межбюджетные трансферты</t>
  </si>
  <si>
    <t>500</t>
  </si>
  <si>
    <t>Межбюджетные трансферты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</si>
  <si>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части создания условий для организации досуга и обеспечения жителей услугами организаций культуры</t>
  </si>
  <si>
    <t>91 4 10 00000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</si>
  <si>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</si>
  <si>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91 4 00 00000</t>
  </si>
  <si>
    <t>91 0 00 00000</t>
  </si>
  <si>
    <t>Руководство и управление в сфере установленных функций органов местного самоуправления</t>
  </si>
  <si>
    <t>Культура</t>
  </si>
  <si>
    <t>КУЛЬТУРА, КИНЕМАТОГРАФИЯ</t>
  </si>
  <si>
    <t>240</t>
  </si>
  <si>
    <t>91 3 20 00500</t>
  </si>
  <si>
    <t>Иные закупки товаров, работ и услуг для обеспечения государственных (муниципальных) нужд</t>
  </si>
  <si>
    <t>200</t>
  </si>
  <si>
    <t>Закупка товаров, работ и услуг для обеспечения государственных (муниципальных) нужд</t>
  </si>
  <si>
    <t>Прочие мероприятия по благоустройству поселений</t>
  </si>
  <si>
    <t>91 3 20 00100</t>
  </si>
  <si>
    <t>Уличное освещение</t>
  </si>
  <si>
    <t>91 3 20 00000</t>
  </si>
  <si>
    <t>Благоустройство</t>
  </si>
  <si>
    <t>91 3 00 00000</t>
  </si>
  <si>
    <t>ЖИЛИЩНО-КОММУНАЛЬНОЕ ХОЗЯЙСТВО</t>
  </si>
  <si>
    <t>13 0 02 9Д001</t>
  </si>
  <si>
    <t>Проектирование, строительство, реконструкция, капитальный ремонт, ремонт и содержание автомобильных дорог общего пользования и искусственных сооружений на них, а также мероприятия по транспортной безопасности, проводимые в рамках строительства, реконструкции, капитального  ремонта и ремонта автомобильных дорог</t>
  </si>
  <si>
    <t>13 0 02 00000</t>
  </si>
  <si>
    <t>Дорожная деятельность в отношении автомобильных дорог местного значения в границах населенных пунктов поселения и обеспечение безопасности дорожного движения на них</t>
  </si>
  <si>
    <t>13 0 01 9Д017</t>
  </si>
  <si>
    <t>Осуществление дорожной деятельности в отношении автомобильных дорог общего пользования местного значения в границах населенных пунктов сельских поселений</t>
  </si>
  <si>
    <t>13 0 01 00000</t>
  </si>
  <si>
    <t>13 0 00 00000</t>
  </si>
  <si>
    <t>Муниципальная программа "Развитие сети автомобильных дорог общего пользования местного значения в границах населенных пунктов Воскресенского муниципального образования Воскресенского муниципального района Саратовской области"</t>
  </si>
  <si>
    <t>Дорожное хозяйство (дорожные фонды)</t>
  </si>
  <si>
    <t>НАЦИОНАЛЬНАЯ ЭКОНОМИКА</t>
  </si>
  <si>
    <t>120</t>
  </si>
  <si>
    <t>50 3 00 51180</t>
  </si>
  <si>
    <t>Расходы на выплаты персоналу  государственных (муниципальных) органов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</si>
  <si>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</si>
  <si>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</si>
  <si>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Осуществление первичного воинского учета органами местного самоуправления поселений, муниципальных и городских округов</t>
  </si>
  <si>
    <t>50 3 00 00000</t>
  </si>
  <si>
    <t>Осуществление органами местного самоуправления переданных государственных полномочий за счет субвенций федерального бюджета</t>
  </si>
  <si>
    <t>50 0 00 00000</t>
  </si>
  <si>
    <t>Расходы за счет межбюджетных трансфертов</t>
  </si>
  <si>
    <t>Мобилизационная и вневойсковая подготовка</t>
  </si>
  <si>
    <t>НАЦИОНАЛЬНАЯ ОБОРОНА</t>
  </si>
  <si>
    <t>Администрация Воскресенского муниципального района Саратовской области</t>
  </si>
  <si>
    <t>2020 год</t>
  </si>
  <si>
    <t>2019 год</t>
  </si>
  <si>
    <t>2018 год</t>
  </si>
  <si>
    <t>Сумма</t>
  </si>
  <si>
    <t>Вид расходов</t>
  </si>
  <si>
    <t>Целевая статья</t>
  </si>
  <si>
    <t>Под-раздел</t>
  </si>
  <si>
    <t>Раз-дел</t>
  </si>
  <si>
    <t>Код</t>
  </si>
  <si>
    <t>Наименование</t>
  </si>
  <si>
    <t>(тыс. рублей)</t>
  </si>
  <si>
    <t>Ведомственная структура расходов бюджета Воскресенского муниципального образования Воскресенского муниципального района Саратовской области на 2025 год и плановый период 2026 и 2027 годов</t>
  </si>
  <si>
    <t>2025 год</t>
  </si>
  <si>
    <t>2026 год</t>
  </si>
  <si>
    <t>2027 год</t>
  </si>
  <si>
    <t>тыс. рублей</t>
  </si>
  <si>
    <t xml:space="preserve">Приложение 3  к решению Совета </t>
  </si>
  <si>
    <t>Воскресенского муниципального образования</t>
  </si>
  <si>
    <t xml:space="preserve"> от  _____________2024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</si>
</sst>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;[Red]\-#,##0.0"/>
    <numFmt numFmtId="165" formatCode="#,##0.00;[Red]\-#,##0.00;0.00"/>
    <numFmt numFmtId="166" formatCode="000"/>
    <numFmt numFmtId="167" formatCode="0000000000"/>
    <numFmt numFmtId="168" formatCode="00"/>
    <numFmt numFmtId="170" formatCode="#,##0.0"/>
  </numFmts>
  <fonts count="9" x14ac:knownFonts="1">
    <font>
      <sz val="10"/>
      <name val="Arial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 applyAlignment="1" applyProtection="1">
      <alignment horizontal="centerContinuous"/>
      <protection hidden="1"/>
    </xf>
    <xf numFmtId="0" fontId="2" fillId="0" borderId="0" xfId="0" applyFont="1" applyProtection="1">
      <protection hidden="1"/>
    </xf>
    <xf numFmtId="0" fontId="2" fillId="0" borderId="0" xfId="0" applyFont="1"/>
    <xf numFmtId="0" fontId="2" fillId="0" borderId="0" xfId="0" applyNumberFormat="1" applyFont="1" applyFill="1" applyAlignment="1" applyProtection="1">
      <protection hidden="1"/>
    </xf>
    <xf numFmtId="0" fontId="3" fillId="0" borderId="0" xfId="0" applyFont="1" applyProtection="1"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5" fillId="0" borderId="0" xfId="0" applyNumberFormat="1" applyFont="1" applyFill="1" applyAlignment="1" applyProtection="1"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49" fontId="1" fillId="0" borderId="3" xfId="0" applyNumberFormat="1" applyFont="1" applyFill="1" applyBorder="1" applyAlignment="1" applyProtection="1">
      <alignment horizontal="center" vertical="center"/>
      <protection hidden="1"/>
    </xf>
    <xf numFmtId="49" fontId="2" fillId="0" borderId="4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Continuous" vertical="center"/>
      <protection hidden="1"/>
    </xf>
    <xf numFmtId="0" fontId="2" fillId="0" borderId="0" xfId="0" applyFont="1" applyAlignment="1" applyProtection="1"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Font="1" applyBorder="1" applyProtection="1">
      <protection hidden="1"/>
    </xf>
    <xf numFmtId="0" fontId="2" fillId="0" borderId="0" xfId="0" applyFont="1" applyBorder="1" applyProtection="1">
      <protection hidden="1"/>
    </xf>
    <xf numFmtId="0" fontId="2" fillId="0" borderId="0" xfId="0" applyFont="1" applyFill="1" applyBorder="1" applyAlignment="1" applyProtection="1">
      <protection hidden="1"/>
    </xf>
    <xf numFmtId="166" fontId="1" fillId="0" borderId="1" xfId="0" applyNumberFormat="1" applyFont="1" applyFill="1" applyBorder="1" applyAlignment="1" applyProtection="1">
      <alignment wrapText="1"/>
      <protection hidden="1"/>
    </xf>
    <xf numFmtId="166" fontId="1" fillId="0" borderId="1" xfId="0" applyNumberFormat="1" applyFont="1" applyFill="1" applyBorder="1" applyAlignment="1" applyProtection="1">
      <alignment horizontal="center"/>
      <protection hidden="1"/>
    </xf>
    <xf numFmtId="168" fontId="1" fillId="0" borderId="1" xfId="0" applyNumberFormat="1" applyFont="1" applyFill="1" applyBorder="1" applyAlignment="1" applyProtection="1">
      <alignment horizontal="center"/>
      <protection hidden="1"/>
    </xf>
    <xf numFmtId="167" fontId="1" fillId="0" borderId="1" xfId="0" applyNumberFormat="1" applyFont="1" applyFill="1" applyBorder="1" applyAlignment="1" applyProtection="1">
      <alignment horizontal="center"/>
      <protection hidden="1"/>
    </xf>
    <xf numFmtId="165" fontId="1" fillId="0" borderId="1" xfId="0" applyNumberFormat="1" applyFont="1" applyFill="1" applyBorder="1" applyAlignment="1" applyProtection="1">
      <protection hidden="1"/>
    </xf>
    <xf numFmtId="0" fontId="3" fillId="0" borderId="0" xfId="0" applyNumberFormat="1" applyFont="1" applyFill="1" applyBorder="1" applyAlignment="1" applyProtection="1">
      <protection hidden="1"/>
    </xf>
    <xf numFmtId="166" fontId="4" fillId="0" borderId="1" xfId="0" applyNumberFormat="1" applyFont="1" applyFill="1" applyBorder="1" applyAlignment="1" applyProtection="1">
      <alignment wrapText="1"/>
      <protection hidden="1"/>
    </xf>
    <xf numFmtId="166" fontId="4" fillId="0" borderId="1" xfId="0" applyNumberFormat="1" applyFont="1" applyFill="1" applyBorder="1" applyAlignment="1" applyProtection="1">
      <alignment horizontal="center"/>
      <protection hidden="1"/>
    </xf>
    <xf numFmtId="168" fontId="4" fillId="0" borderId="1" xfId="0" applyNumberFormat="1" applyFont="1" applyFill="1" applyBorder="1" applyAlignment="1" applyProtection="1">
      <alignment horizontal="center"/>
      <protection hidden="1"/>
    </xf>
    <xf numFmtId="167" fontId="4" fillId="0" borderId="1" xfId="0" applyNumberFormat="1" applyFont="1" applyFill="1" applyBorder="1" applyAlignment="1" applyProtection="1">
      <alignment horizontal="center"/>
      <protection hidden="1"/>
    </xf>
    <xf numFmtId="165" fontId="4" fillId="0" borderId="1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protection hidden="1"/>
    </xf>
    <xf numFmtId="40" fontId="3" fillId="0" borderId="1" xfId="0" applyNumberFormat="1" applyFont="1" applyFill="1" applyBorder="1" applyAlignme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6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alignment horizontal="center"/>
      <protection hidden="1"/>
    </xf>
    <xf numFmtId="164" fontId="1" fillId="0" borderId="1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alignment horizontal="center" wrapText="1"/>
      <protection hidden="1"/>
    </xf>
    <xf numFmtId="0" fontId="8" fillId="0" borderId="0" xfId="0" applyFont="1" applyAlignment="1">
      <alignment horizontal="center" wrapText="1"/>
    </xf>
    <xf numFmtId="170" fontId="1" fillId="0" borderId="1" xfId="0" applyNumberFormat="1" applyFont="1" applyFill="1" applyBorder="1" applyAlignment="1" applyProtection="1">
      <protection hidden="1"/>
    </xf>
    <xf numFmtId="170" fontId="4" fillId="0" borderId="1" xfId="0" applyNumberFormat="1" applyFont="1" applyFill="1" applyBorder="1" applyAlignment="1" applyProtection="1">
      <protection hidden="1"/>
    </xf>
    <xf numFmtId="170" fontId="3" fillId="0" borderId="1" xfId="0" applyNumberFormat="1" applyFont="1" applyFill="1" applyBorder="1" applyAlignment="1" applyProtection="1">
      <protection hidden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1"/>
  <sheetViews>
    <sheetView showGridLines="0" showZeros="0" tabSelected="1" workbookViewId="0">
      <selection activeCell="AA17" sqref="AA17"/>
    </sheetView>
  </sheetViews>
  <sheetFormatPr defaultColWidth="9.140625" defaultRowHeight="12.75" x14ac:dyDescent="0.2"/>
  <cols>
    <col min="1" max="1" width="0.85546875" style="3" customWidth="1"/>
    <col min="2" max="2" width="37.7109375" style="3" customWidth="1"/>
    <col min="3" max="10" width="0.28515625" style="3" hidden="1" customWidth="1"/>
    <col min="11" max="12" width="5.42578125" style="3" customWidth="1"/>
    <col min="13" max="13" width="4.140625" style="3" customWidth="1"/>
    <col min="14" max="14" width="12.42578125" style="3" customWidth="1"/>
    <col min="15" max="15" width="8.85546875" style="3" customWidth="1"/>
    <col min="16" max="16" width="12.85546875" style="3" hidden="1" customWidth="1"/>
    <col min="17" max="17" width="8.28515625" style="3" customWidth="1"/>
    <col min="18" max="18" width="12.85546875" style="3" hidden="1" customWidth="1"/>
    <col min="19" max="19" width="7.5703125" style="3" customWidth="1"/>
    <col min="20" max="20" width="8.140625" style="3" customWidth="1"/>
    <col min="21" max="21" width="12.85546875" style="3" hidden="1" customWidth="1"/>
    <col min="22" max="22" width="0.140625" style="3" customWidth="1"/>
    <col min="23" max="23" width="0" style="3" hidden="1" customWidth="1"/>
    <col min="24" max="256" width="9.140625" style="3" customWidth="1"/>
    <col min="257" max="16384" width="9.140625" style="3"/>
  </cols>
  <sheetData>
    <row r="1" spans="1:23" x14ac:dyDescent="0.2">
      <c r="O1" s="3" t="s">
        <v>69</v>
      </c>
    </row>
    <row r="2" spans="1:23" x14ac:dyDescent="0.2">
      <c r="O2" s="3" t="s">
        <v>70</v>
      </c>
    </row>
    <row r="3" spans="1:23" x14ac:dyDescent="0.2">
      <c r="O3" s="3" t="s">
        <v>71</v>
      </c>
    </row>
    <row r="5" spans="1:23" ht="47.25" customHeight="1" x14ac:dyDescent="0.25">
      <c r="A5" s="40" t="s">
        <v>64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1"/>
      <c r="V5" s="2"/>
      <c r="W5" s="2"/>
    </row>
    <row r="6" spans="1:23" ht="21" customHeight="1" x14ac:dyDescent="0.2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2"/>
      <c r="Q6" s="2"/>
      <c r="R6" s="2"/>
      <c r="S6" s="2"/>
      <c r="T6" s="5" t="s">
        <v>68</v>
      </c>
      <c r="U6" s="6" t="s">
        <v>63</v>
      </c>
      <c r="V6" s="2"/>
      <c r="W6" s="2"/>
    </row>
    <row r="7" spans="1:23" ht="12.75" customHeight="1" x14ac:dyDescent="0.2">
      <c r="A7" s="7"/>
      <c r="B7" s="8" t="s">
        <v>62</v>
      </c>
      <c r="C7" s="9"/>
      <c r="D7" s="9"/>
      <c r="E7" s="9"/>
      <c r="F7" s="9"/>
      <c r="G7" s="9"/>
      <c r="H7" s="9"/>
      <c r="I7" s="9"/>
      <c r="J7" s="9"/>
      <c r="K7" s="10" t="s">
        <v>61</v>
      </c>
      <c r="L7" s="10" t="s">
        <v>60</v>
      </c>
      <c r="M7" s="10" t="s">
        <v>59</v>
      </c>
      <c r="N7" s="10" t="s">
        <v>58</v>
      </c>
      <c r="O7" s="10" t="s">
        <v>57</v>
      </c>
      <c r="P7" s="11" t="s">
        <v>56</v>
      </c>
      <c r="Q7" s="12"/>
      <c r="R7" s="12"/>
      <c r="S7" s="12"/>
      <c r="T7" s="13"/>
      <c r="U7" s="14"/>
      <c r="V7" s="7"/>
      <c r="W7" s="2"/>
    </row>
    <row r="8" spans="1:23" ht="27" customHeight="1" x14ac:dyDescent="0.2">
      <c r="A8" s="7"/>
      <c r="B8" s="8"/>
      <c r="C8" s="9"/>
      <c r="D8" s="9"/>
      <c r="E8" s="9"/>
      <c r="F8" s="9"/>
      <c r="G8" s="9"/>
      <c r="H8" s="9"/>
      <c r="I8" s="9"/>
      <c r="J8" s="9"/>
      <c r="K8" s="10"/>
      <c r="L8" s="10"/>
      <c r="M8" s="10"/>
      <c r="N8" s="10"/>
      <c r="O8" s="10"/>
      <c r="P8" s="9" t="s">
        <v>55</v>
      </c>
      <c r="Q8" s="9" t="s">
        <v>65</v>
      </c>
      <c r="R8" s="9" t="s">
        <v>54</v>
      </c>
      <c r="S8" s="9" t="s">
        <v>66</v>
      </c>
      <c r="T8" s="9" t="s">
        <v>67</v>
      </c>
      <c r="U8" s="9" t="s">
        <v>53</v>
      </c>
      <c r="V8" s="7"/>
      <c r="W8" s="2"/>
    </row>
    <row r="9" spans="1:23" ht="12.75" customHeight="1" x14ac:dyDescent="0.2">
      <c r="A9" s="15"/>
      <c r="B9" s="16">
        <v>1</v>
      </c>
      <c r="C9" s="17"/>
      <c r="D9" s="18"/>
      <c r="E9" s="18"/>
      <c r="F9" s="18"/>
      <c r="G9" s="18"/>
      <c r="H9" s="18"/>
      <c r="I9" s="18"/>
      <c r="J9" s="18"/>
      <c r="K9" s="18">
        <v>2</v>
      </c>
      <c r="L9" s="18">
        <v>3</v>
      </c>
      <c r="M9" s="18">
        <v>4</v>
      </c>
      <c r="N9" s="18">
        <v>5</v>
      </c>
      <c r="O9" s="18">
        <v>6</v>
      </c>
      <c r="P9" s="18">
        <v>7</v>
      </c>
      <c r="Q9" s="18">
        <v>7</v>
      </c>
      <c r="R9" s="18">
        <v>8</v>
      </c>
      <c r="S9" s="18">
        <v>8</v>
      </c>
      <c r="T9" s="18">
        <v>9</v>
      </c>
      <c r="U9" s="18">
        <v>9</v>
      </c>
      <c r="V9" s="7" t="s">
        <v>0</v>
      </c>
      <c r="W9" s="15"/>
    </row>
    <row r="10" spans="1:23" ht="4.5" hidden="1" customHeight="1" x14ac:dyDescent="0.2">
      <c r="A10" s="2"/>
      <c r="B10" s="19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7" t="s">
        <v>0</v>
      </c>
      <c r="W10" s="20"/>
    </row>
    <row r="11" spans="1:23" ht="23.25" customHeight="1" x14ac:dyDescent="0.2">
      <c r="A11" s="21"/>
      <c r="B11" s="22" t="s">
        <v>52</v>
      </c>
      <c r="C11" s="22"/>
      <c r="D11" s="22"/>
      <c r="E11" s="22"/>
      <c r="F11" s="22"/>
      <c r="G11" s="22"/>
      <c r="H11" s="22"/>
      <c r="I11" s="22"/>
      <c r="J11" s="22"/>
      <c r="K11" s="23">
        <v>62</v>
      </c>
      <c r="L11" s="24">
        <v>0</v>
      </c>
      <c r="M11" s="24">
        <v>0</v>
      </c>
      <c r="N11" s="25" t="s">
        <v>0</v>
      </c>
      <c r="O11" s="23" t="s">
        <v>0</v>
      </c>
      <c r="P11" s="26">
        <v>22629000</v>
      </c>
      <c r="Q11" s="42">
        <f>P11/1000</f>
        <v>22629</v>
      </c>
      <c r="R11" s="42">
        <v>10633000</v>
      </c>
      <c r="S11" s="42">
        <f>R11/1000</f>
        <v>10633</v>
      </c>
      <c r="T11" s="42">
        <f>U11/1000</f>
        <v>10726.7</v>
      </c>
      <c r="U11" s="26">
        <v>10726700</v>
      </c>
      <c r="V11" s="27" t="s">
        <v>0</v>
      </c>
      <c r="W11" s="2"/>
    </row>
    <row r="12" spans="1:23" ht="12.75" customHeight="1" x14ac:dyDescent="0.2">
      <c r="A12" s="21"/>
      <c r="B12" s="28" t="s">
        <v>51</v>
      </c>
      <c r="C12" s="28"/>
      <c r="D12" s="28"/>
      <c r="E12" s="28"/>
      <c r="F12" s="28"/>
      <c r="G12" s="28"/>
      <c r="H12" s="28"/>
      <c r="I12" s="28"/>
      <c r="J12" s="28"/>
      <c r="K12" s="29">
        <v>62</v>
      </c>
      <c r="L12" s="30">
        <v>2</v>
      </c>
      <c r="M12" s="30">
        <v>0</v>
      </c>
      <c r="N12" s="31" t="s">
        <v>0</v>
      </c>
      <c r="O12" s="29" t="s">
        <v>0</v>
      </c>
      <c r="P12" s="32">
        <v>394700</v>
      </c>
      <c r="Q12" s="42">
        <f t="shared" ref="Q12:Q50" si="0">P12/1000</f>
        <v>394.7</v>
      </c>
      <c r="R12" s="43">
        <v>432400</v>
      </c>
      <c r="S12" s="42">
        <f t="shared" ref="S12:S50" si="1">R12/1000</f>
        <v>432.4</v>
      </c>
      <c r="T12" s="42">
        <f t="shared" ref="T12:T50" si="2">U12/1000</f>
        <v>448</v>
      </c>
      <c r="U12" s="32">
        <v>448000</v>
      </c>
      <c r="V12" s="27" t="s">
        <v>0</v>
      </c>
      <c r="W12" s="2"/>
    </row>
    <row r="13" spans="1:23" ht="12.75" customHeight="1" x14ac:dyDescent="0.2">
      <c r="A13" s="21"/>
      <c r="B13" s="28" t="s">
        <v>50</v>
      </c>
      <c r="C13" s="28"/>
      <c r="D13" s="28"/>
      <c r="E13" s="28"/>
      <c r="F13" s="28"/>
      <c r="G13" s="28"/>
      <c r="H13" s="28"/>
      <c r="I13" s="28"/>
      <c r="J13" s="28"/>
      <c r="K13" s="29">
        <v>62</v>
      </c>
      <c r="L13" s="30">
        <v>2</v>
      </c>
      <c r="M13" s="30">
        <v>3</v>
      </c>
      <c r="N13" s="31" t="s">
        <v>0</v>
      </c>
      <c r="O13" s="29" t="s">
        <v>0</v>
      </c>
      <c r="P13" s="32">
        <v>394700</v>
      </c>
      <c r="Q13" s="42">
        <f t="shared" si="0"/>
        <v>394.7</v>
      </c>
      <c r="R13" s="43">
        <v>432400</v>
      </c>
      <c r="S13" s="42">
        <f t="shared" si="1"/>
        <v>432.4</v>
      </c>
      <c r="T13" s="42">
        <f t="shared" si="2"/>
        <v>448</v>
      </c>
      <c r="U13" s="32">
        <v>448000</v>
      </c>
      <c r="V13" s="27" t="s">
        <v>0</v>
      </c>
      <c r="W13" s="2"/>
    </row>
    <row r="14" spans="1:23" ht="12.75" customHeight="1" x14ac:dyDescent="0.2">
      <c r="A14" s="21"/>
      <c r="B14" s="28" t="s">
        <v>49</v>
      </c>
      <c r="C14" s="28"/>
      <c r="D14" s="28"/>
      <c r="E14" s="28"/>
      <c r="F14" s="28"/>
      <c r="G14" s="28"/>
      <c r="H14" s="28"/>
      <c r="I14" s="28"/>
      <c r="J14" s="28"/>
      <c r="K14" s="29">
        <v>62</v>
      </c>
      <c r="L14" s="30">
        <v>2</v>
      </c>
      <c r="M14" s="30">
        <v>3</v>
      </c>
      <c r="N14" s="31" t="s">
        <v>48</v>
      </c>
      <c r="O14" s="29" t="s">
        <v>0</v>
      </c>
      <c r="P14" s="32">
        <v>394700</v>
      </c>
      <c r="Q14" s="42">
        <f t="shared" si="0"/>
        <v>394.7</v>
      </c>
      <c r="R14" s="43">
        <v>432400</v>
      </c>
      <c r="S14" s="42">
        <f t="shared" si="1"/>
        <v>432.4</v>
      </c>
      <c r="T14" s="42">
        <f t="shared" si="2"/>
        <v>448</v>
      </c>
      <c r="U14" s="32">
        <v>448000</v>
      </c>
      <c r="V14" s="27" t="s">
        <v>0</v>
      </c>
      <c r="W14" s="2"/>
    </row>
    <row r="15" spans="1:23" ht="45.75" customHeight="1" x14ac:dyDescent="0.2">
      <c r="A15" s="21"/>
      <c r="B15" s="28" t="s">
        <v>47</v>
      </c>
      <c r="C15" s="28"/>
      <c r="D15" s="28"/>
      <c r="E15" s="28"/>
      <c r="F15" s="28"/>
      <c r="G15" s="28"/>
      <c r="H15" s="28"/>
      <c r="I15" s="28"/>
      <c r="J15" s="28"/>
      <c r="K15" s="29">
        <v>62</v>
      </c>
      <c r="L15" s="30">
        <v>2</v>
      </c>
      <c r="M15" s="30">
        <v>3</v>
      </c>
      <c r="N15" s="31" t="s">
        <v>46</v>
      </c>
      <c r="O15" s="29" t="s">
        <v>0</v>
      </c>
      <c r="P15" s="32">
        <v>394700</v>
      </c>
      <c r="Q15" s="42">
        <f t="shared" si="0"/>
        <v>394.7</v>
      </c>
      <c r="R15" s="43">
        <v>432400</v>
      </c>
      <c r="S15" s="42">
        <f t="shared" si="1"/>
        <v>432.4</v>
      </c>
      <c r="T15" s="42">
        <f t="shared" si="2"/>
        <v>448</v>
      </c>
      <c r="U15" s="32">
        <v>448000</v>
      </c>
      <c r="V15" s="27" t="s">
        <v>0</v>
      </c>
      <c r="W15" s="2"/>
    </row>
    <row r="16" spans="1:23" ht="34.5" customHeight="1" x14ac:dyDescent="0.2">
      <c r="A16" s="21"/>
      <c r="B16" s="28" t="s">
        <v>45</v>
      </c>
      <c r="C16" s="28"/>
      <c r="D16" s="28"/>
      <c r="E16" s="28"/>
      <c r="F16" s="28"/>
      <c r="G16" s="28"/>
      <c r="H16" s="28"/>
      <c r="I16" s="28"/>
      <c r="J16" s="28"/>
      <c r="K16" s="29">
        <v>62</v>
      </c>
      <c r="L16" s="30">
        <v>2</v>
      </c>
      <c r="M16" s="30">
        <v>3</v>
      </c>
      <c r="N16" s="31" t="s">
        <v>41</v>
      </c>
      <c r="O16" s="29" t="s">
        <v>0</v>
      </c>
      <c r="P16" s="32">
        <v>394700</v>
      </c>
      <c r="Q16" s="42">
        <f t="shared" si="0"/>
        <v>394.7</v>
      </c>
      <c r="R16" s="43">
        <v>432400</v>
      </c>
      <c r="S16" s="42">
        <f t="shared" si="1"/>
        <v>432.4</v>
      </c>
      <c r="T16" s="42">
        <f t="shared" si="2"/>
        <v>448</v>
      </c>
      <c r="U16" s="32">
        <v>448000</v>
      </c>
      <c r="V16" s="27" t="s">
        <v>0</v>
      </c>
      <c r="W16" s="2"/>
    </row>
    <row r="17" spans="1:23" ht="70.5" customHeight="1" x14ac:dyDescent="0.2">
      <c r="A17" s="21"/>
      <c r="B17" s="28" t="s">
        <v>44</v>
      </c>
      <c r="C17" s="28"/>
      <c r="D17" s="28"/>
      <c r="E17" s="28"/>
      <c r="F17" s="28"/>
      <c r="G17" s="28"/>
      <c r="H17" s="28"/>
      <c r="I17" s="28"/>
      <c r="J17" s="28"/>
      <c r="K17" s="29">
        <v>62</v>
      </c>
      <c r="L17" s="30">
        <v>2</v>
      </c>
      <c r="M17" s="30">
        <v>3</v>
      </c>
      <c r="N17" s="31" t="s">
        <v>41</v>
      </c>
      <c r="O17" s="29" t="s">
        <v>43</v>
      </c>
      <c r="P17" s="32">
        <v>394700</v>
      </c>
      <c r="Q17" s="42">
        <f t="shared" si="0"/>
        <v>394.7</v>
      </c>
      <c r="R17" s="43">
        <v>432400</v>
      </c>
      <c r="S17" s="42">
        <f t="shared" si="1"/>
        <v>432.4</v>
      </c>
      <c r="T17" s="42">
        <f t="shared" si="2"/>
        <v>448</v>
      </c>
      <c r="U17" s="32">
        <v>448000</v>
      </c>
      <c r="V17" s="27" t="s">
        <v>0</v>
      </c>
      <c r="W17" s="2"/>
    </row>
    <row r="18" spans="1:23" ht="23.25" customHeight="1" x14ac:dyDescent="0.2">
      <c r="A18" s="21"/>
      <c r="B18" s="28" t="s">
        <v>42</v>
      </c>
      <c r="C18" s="28"/>
      <c r="D18" s="28"/>
      <c r="E18" s="28"/>
      <c r="F18" s="28"/>
      <c r="G18" s="28"/>
      <c r="H18" s="28"/>
      <c r="I18" s="28"/>
      <c r="J18" s="28"/>
      <c r="K18" s="29">
        <v>62</v>
      </c>
      <c r="L18" s="30">
        <v>2</v>
      </c>
      <c r="M18" s="30">
        <v>3</v>
      </c>
      <c r="N18" s="31" t="s">
        <v>41</v>
      </c>
      <c r="O18" s="29" t="s">
        <v>40</v>
      </c>
      <c r="P18" s="32">
        <v>394700</v>
      </c>
      <c r="Q18" s="42">
        <f t="shared" si="0"/>
        <v>394.7</v>
      </c>
      <c r="R18" s="43">
        <v>432400</v>
      </c>
      <c r="S18" s="42">
        <f t="shared" si="1"/>
        <v>432.4</v>
      </c>
      <c r="T18" s="42">
        <f t="shared" si="2"/>
        <v>448</v>
      </c>
      <c r="U18" s="32">
        <v>448000</v>
      </c>
      <c r="V18" s="27" t="s">
        <v>0</v>
      </c>
      <c r="W18" s="2"/>
    </row>
    <row r="19" spans="1:23" ht="12.75" customHeight="1" x14ac:dyDescent="0.2">
      <c r="A19" s="21"/>
      <c r="B19" s="28" t="s">
        <v>39</v>
      </c>
      <c r="C19" s="28"/>
      <c r="D19" s="28"/>
      <c r="E19" s="28"/>
      <c r="F19" s="28"/>
      <c r="G19" s="28"/>
      <c r="H19" s="28"/>
      <c r="I19" s="28"/>
      <c r="J19" s="28"/>
      <c r="K19" s="29">
        <v>62</v>
      </c>
      <c r="L19" s="30">
        <v>4</v>
      </c>
      <c r="M19" s="30">
        <v>0</v>
      </c>
      <c r="N19" s="31" t="s">
        <v>0</v>
      </c>
      <c r="O19" s="29" t="s">
        <v>0</v>
      </c>
      <c r="P19" s="32">
        <v>15438000</v>
      </c>
      <c r="Q19" s="42">
        <f t="shared" si="0"/>
        <v>15438</v>
      </c>
      <c r="R19" s="43">
        <v>3470000</v>
      </c>
      <c r="S19" s="42">
        <f t="shared" si="1"/>
        <v>3470</v>
      </c>
      <c r="T19" s="42">
        <f t="shared" si="2"/>
        <v>3630</v>
      </c>
      <c r="U19" s="32">
        <v>3630000</v>
      </c>
      <c r="V19" s="27" t="s">
        <v>0</v>
      </c>
      <c r="W19" s="2"/>
    </row>
    <row r="20" spans="1:23" ht="12.75" customHeight="1" x14ac:dyDescent="0.2">
      <c r="A20" s="21"/>
      <c r="B20" s="28" t="s">
        <v>38</v>
      </c>
      <c r="C20" s="28"/>
      <c r="D20" s="28"/>
      <c r="E20" s="28"/>
      <c r="F20" s="28"/>
      <c r="G20" s="28"/>
      <c r="H20" s="28"/>
      <c r="I20" s="28"/>
      <c r="J20" s="28"/>
      <c r="K20" s="29">
        <v>62</v>
      </c>
      <c r="L20" s="30">
        <v>4</v>
      </c>
      <c r="M20" s="30">
        <v>9</v>
      </c>
      <c r="N20" s="31" t="s">
        <v>0</v>
      </c>
      <c r="O20" s="29" t="s">
        <v>0</v>
      </c>
      <c r="P20" s="32">
        <v>15438000</v>
      </c>
      <c r="Q20" s="42">
        <f t="shared" si="0"/>
        <v>15438</v>
      </c>
      <c r="R20" s="43">
        <v>3470000</v>
      </c>
      <c r="S20" s="42">
        <f t="shared" si="1"/>
        <v>3470</v>
      </c>
      <c r="T20" s="42">
        <f t="shared" si="2"/>
        <v>3630</v>
      </c>
      <c r="U20" s="32">
        <v>3630000</v>
      </c>
      <c r="V20" s="27" t="s">
        <v>0</v>
      </c>
      <c r="W20" s="2"/>
    </row>
    <row r="21" spans="1:23" ht="69.75" customHeight="1" x14ac:dyDescent="0.2">
      <c r="A21" s="21"/>
      <c r="B21" s="28" t="s">
        <v>37</v>
      </c>
      <c r="C21" s="28"/>
      <c r="D21" s="28"/>
      <c r="E21" s="28"/>
      <c r="F21" s="28"/>
      <c r="G21" s="28"/>
      <c r="H21" s="28"/>
      <c r="I21" s="28"/>
      <c r="J21" s="28"/>
      <c r="K21" s="29">
        <v>62</v>
      </c>
      <c r="L21" s="30">
        <v>4</v>
      </c>
      <c r="M21" s="30">
        <v>9</v>
      </c>
      <c r="N21" s="31" t="s">
        <v>36</v>
      </c>
      <c r="O21" s="29" t="s">
        <v>0</v>
      </c>
      <c r="P21" s="32">
        <v>15438000</v>
      </c>
      <c r="Q21" s="42">
        <f t="shared" si="0"/>
        <v>15438</v>
      </c>
      <c r="R21" s="43">
        <v>3470000</v>
      </c>
      <c r="S21" s="42">
        <f t="shared" si="1"/>
        <v>3470</v>
      </c>
      <c r="T21" s="42">
        <f t="shared" si="2"/>
        <v>3630</v>
      </c>
      <c r="U21" s="32">
        <v>3630000</v>
      </c>
      <c r="V21" s="27" t="s">
        <v>0</v>
      </c>
      <c r="W21" s="2"/>
    </row>
    <row r="22" spans="1:23" ht="45.75" customHeight="1" x14ac:dyDescent="0.2">
      <c r="A22" s="21"/>
      <c r="B22" s="28" t="s">
        <v>34</v>
      </c>
      <c r="C22" s="28"/>
      <c r="D22" s="28"/>
      <c r="E22" s="28"/>
      <c r="F22" s="28"/>
      <c r="G22" s="28"/>
      <c r="H22" s="28"/>
      <c r="I22" s="28"/>
      <c r="J22" s="28"/>
      <c r="K22" s="29">
        <v>62</v>
      </c>
      <c r="L22" s="30">
        <v>4</v>
      </c>
      <c r="M22" s="30">
        <v>9</v>
      </c>
      <c r="N22" s="31" t="s">
        <v>35</v>
      </c>
      <c r="O22" s="29" t="s">
        <v>0</v>
      </c>
      <c r="P22" s="32">
        <v>12138000</v>
      </c>
      <c r="Q22" s="42">
        <f t="shared" si="0"/>
        <v>12138</v>
      </c>
      <c r="R22" s="43">
        <v>0</v>
      </c>
      <c r="S22" s="42">
        <f t="shared" si="1"/>
        <v>0</v>
      </c>
      <c r="T22" s="42">
        <f t="shared" si="2"/>
        <v>0</v>
      </c>
      <c r="U22" s="32">
        <v>0</v>
      </c>
      <c r="V22" s="27" t="s">
        <v>0</v>
      </c>
      <c r="W22" s="2"/>
    </row>
    <row r="23" spans="1:23" ht="45.75" customHeight="1" x14ac:dyDescent="0.2">
      <c r="A23" s="21"/>
      <c r="B23" s="28" t="s">
        <v>34</v>
      </c>
      <c r="C23" s="28"/>
      <c r="D23" s="28"/>
      <c r="E23" s="28"/>
      <c r="F23" s="28"/>
      <c r="G23" s="28"/>
      <c r="H23" s="28"/>
      <c r="I23" s="28"/>
      <c r="J23" s="28"/>
      <c r="K23" s="29">
        <v>62</v>
      </c>
      <c r="L23" s="30">
        <v>4</v>
      </c>
      <c r="M23" s="30">
        <v>9</v>
      </c>
      <c r="N23" s="31" t="s">
        <v>33</v>
      </c>
      <c r="O23" s="29" t="s">
        <v>0</v>
      </c>
      <c r="P23" s="32">
        <v>12138000</v>
      </c>
      <c r="Q23" s="42">
        <f t="shared" si="0"/>
        <v>12138</v>
      </c>
      <c r="R23" s="43">
        <v>0</v>
      </c>
      <c r="S23" s="42">
        <f t="shared" si="1"/>
        <v>0</v>
      </c>
      <c r="T23" s="42">
        <f t="shared" si="2"/>
        <v>0</v>
      </c>
      <c r="U23" s="32">
        <v>0</v>
      </c>
      <c r="V23" s="27" t="s">
        <v>0</v>
      </c>
      <c r="W23" s="2"/>
    </row>
    <row r="24" spans="1:23" ht="23.25" customHeight="1" x14ac:dyDescent="0.2">
      <c r="A24" s="21"/>
      <c r="B24" s="28" t="s">
        <v>21</v>
      </c>
      <c r="C24" s="28"/>
      <c r="D24" s="28"/>
      <c r="E24" s="28"/>
      <c r="F24" s="28"/>
      <c r="G24" s="28"/>
      <c r="H24" s="28"/>
      <c r="I24" s="28"/>
      <c r="J24" s="28"/>
      <c r="K24" s="29">
        <v>62</v>
      </c>
      <c r="L24" s="30">
        <v>4</v>
      </c>
      <c r="M24" s="30">
        <v>9</v>
      </c>
      <c r="N24" s="31" t="s">
        <v>33</v>
      </c>
      <c r="O24" s="29" t="s">
        <v>20</v>
      </c>
      <c r="P24" s="32">
        <v>12138000</v>
      </c>
      <c r="Q24" s="42">
        <f t="shared" si="0"/>
        <v>12138</v>
      </c>
      <c r="R24" s="43">
        <v>0</v>
      </c>
      <c r="S24" s="42">
        <f t="shared" si="1"/>
        <v>0</v>
      </c>
      <c r="T24" s="42">
        <f t="shared" si="2"/>
        <v>0</v>
      </c>
      <c r="U24" s="32">
        <v>0</v>
      </c>
      <c r="V24" s="27" t="s">
        <v>0</v>
      </c>
      <c r="W24" s="2"/>
    </row>
    <row r="25" spans="1:23" ht="34.5" customHeight="1" x14ac:dyDescent="0.2">
      <c r="A25" s="21"/>
      <c r="B25" s="28" t="s">
        <v>19</v>
      </c>
      <c r="C25" s="28"/>
      <c r="D25" s="28"/>
      <c r="E25" s="28"/>
      <c r="F25" s="28"/>
      <c r="G25" s="28"/>
      <c r="H25" s="28"/>
      <c r="I25" s="28"/>
      <c r="J25" s="28"/>
      <c r="K25" s="29">
        <v>62</v>
      </c>
      <c r="L25" s="30">
        <v>4</v>
      </c>
      <c r="M25" s="30">
        <v>9</v>
      </c>
      <c r="N25" s="31" t="s">
        <v>33</v>
      </c>
      <c r="O25" s="29" t="s">
        <v>17</v>
      </c>
      <c r="P25" s="32">
        <v>12138000</v>
      </c>
      <c r="Q25" s="42">
        <f t="shared" si="0"/>
        <v>12138</v>
      </c>
      <c r="R25" s="43">
        <v>0</v>
      </c>
      <c r="S25" s="42">
        <f t="shared" si="1"/>
        <v>0</v>
      </c>
      <c r="T25" s="42">
        <f t="shared" si="2"/>
        <v>0</v>
      </c>
      <c r="U25" s="32">
        <v>0</v>
      </c>
      <c r="V25" s="27" t="s">
        <v>0</v>
      </c>
      <c r="W25" s="2"/>
    </row>
    <row r="26" spans="1:23" ht="60.75" customHeight="1" x14ac:dyDescent="0.2">
      <c r="A26" s="21"/>
      <c r="B26" s="28" t="s">
        <v>32</v>
      </c>
      <c r="C26" s="28"/>
      <c r="D26" s="28"/>
      <c r="E26" s="28"/>
      <c r="F26" s="28"/>
      <c r="G26" s="28"/>
      <c r="H26" s="28"/>
      <c r="I26" s="28"/>
      <c r="J26" s="28"/>
      <c r="K26" s="29">
        <v>62</v>
      </c>
      <c r="L26" s="30">
        <v>4</v>
      </c>
      <c r="M26" s="30">
        <v>9</v>
      </c>
      <c r="N26" s="31" t="s">
        <v>31</v>
      </c>
      <c r="O26" s="29" t="s">
        <v>0</v>
      </c>
      <c r="P26" s="32">
        <v>3300000</v>
      </c>
      <c r="Q26" s="42">
        <f t="shared" si="0"/>
        <v>3300</v>
      </c>
      <c r="R26" s="43">
        <v>3470000</v>
      </c>
      <c r="S26" s="42">
        <f t="shared" si="1"/>
        <v>3470</v>
      </c>
      <c r="T26" s="42">
        <f t="shared" si="2"/>
        <v>3630</v>
      </c>
      <c r="U26" s="32">
        <v>3630000</v>
      </c>
      <c r="V26" s="27" t="s">
        <v>0</v>
      </c>
      <c r="W26" s="2"/>
    </row>
    <row r="27" spans="1:23" ht="90.75" customHeight="1" x14ac:dyDescent="0.2">
      <c r="A27" s="21"/>
      <c r="B27" s="28" t="s">
        <v>30</v>
      </c>
      <c r="C27" s="28"/>
      <c r="D27" s="28"/>
      <c r="E27" s="28"/>
      <c r="F27" s="28"/>
      <c r="G27" s="28"/>
      <c r="H27" s="28"/>
      <c r="I27" s="28"/>
      <c r="J27" s="28"/>
      <c r="K27" s="29">
        <v>62</v>
      </c>
      <c r="L27" s="30">
        <v>4</v>
      </c>
      <c r="M27" s="30">
        <v>9</v>
      </c>
      <c r="N27" s="31" t="s">
        <v>29</v>
      </c>
      <c r="O27" s="29" t="s">
        <v>0</v>
      </c>
      <c r="P27" s="32">
        <v>3300000</v>
      </c>
      <c r="Q27" s="42">
        <f t="shared" si="0"/>
        <v>3300</v>
      </c>
      <c r="R27" s="43">
        <v>3470000</v>
      </c>
      <c r="S27" s="42">
        <f t="shared" si="1"/>
        <v>3470</v>
      </c>
      <c r="T27" s="42">
        <f t="shared" si="2"/>
        <v>3630</v>
      </c>
      <c r="U27" s="32">
        <v>3630000</v>
      </c>
      <c r="V27" s="27" t="s">
        <v>0</v>
      </c>
      <c r="W27" s="2"/>
    </row>
    <row r="28" spans="1:23" ht="23.25" customHeight="1" x14ac:dyDescent="0.2">
      <c r="A28" s="21"/>
      <c r="B28" s="28" t="s">
        <v>21</v>
      </c>
      <c r="C28" s="28"/>
      <c r="D28" s="28"/>
      <c r="E28" s="28"/>
      <c r="F28" s="28"/>
      <c r="G28" s="28"/>
      <c r="H28" s="28"/>
      <c r="I28" s="28"/>
      <c r="J28" s="28"/>
      <c r="K28" s="29">
        <v>62</v>
      </c>
      <c r="L28" s="30">
        <v>4</v>
      </c>
      <c r="M28" s="30">
        <v>9</v>
      </c>
      <c r="N28" s="31" t="s">
        <v>29</v>
      </c>
      <c r="O28" s="29" t="s">
        <v>20</v>
      </c>
      <c r="P28" s="32">
        <v>3300000</v>
      </c>
      <c r="Q28" s="42">
        <f t="shared" si="0"/>
        <v>3300</v>
      </c>
      <c r="R28" s="43">
        <v>3470000</v>
      </c>
      <c r="S28" s="42">
        <f t="shared" si="1"/>
        <v>3470</v>
      </c>
      <c r="T28" s="42">
        <f t="shared" si="2"/>
        <v>3630</v>
      </c>
      <c r="U28" s="32">
        <v>3630000</v>
      </c>
      <c r="V28" s="27" t="s">
        <v>0</v>
      </c>
      <c r="W28" s="2"/>
    </row>
    <row r="29" spans="1:23" ht="34.5" customHeight="1" x14ac:dyDescent="0.2">
      <c r="A29" s="21"/>
      <c r="B29" s="28" t="s">
        <v>19</v>
      </c>
      <c r="C29" s="28"/>
      <c r="D29" s="28"/>
      <c r="E29" s="28"/>
      <c r="F29" s="28"/>
      <c r="G29" s="28"/>
      <c r="H29" s="28"/>
      <c r="I29" s="28"/>
      <c r="J29" s="28"/>
      <c r="K29" s="29">
        <v>62</v>
      </c>
      <c r="L29" s="30">
        <v>4</v>
      </c>
      <c r="M29" s="30">
        <v>9</v>
      </c>
      <c r="N29" s="31" t="s">
        <v>29</v>
      </c>
      <c r="O29" s="29" t="s">
        <v>17</v>
      </c>
      <c r="P29" s="32">
        <v>3300000</v>
      </c>
      <c r="Q29" s="42">
        <f t="shared" si="0"/>
        <v>3300</v>
      </c>
      <c r="R29" s="43">
        <v>3470000</v>
      </c>
      <c r="S29" s="42">
        <f t="shared" si="1"/>
        <v>3470</v>
      </c>
      <c r="T29" s="42">
        <f t="shared" si="2"/>
        <v>3630</v>
      </c>
      <c r="U29" s="32">
        <v>3630000</v>
      </c>
      <c r="V29" s="27" t="s">
        <v>0</v>
      </c>
      <c r="W29" s="2"/>
    </row>
    <row r="30" spans="1:23" ht="12.75" customHeight="1" x14ac:dyDescent="0.2">
      <c r="A30" s="21"/>
      <c r="B30" s="28" t="s">
        <v>28</v>
      </c>
      <c r="C30" s="28"/>
      <c r="D30" s="28"/>
      <c r="E30" s="28"/>
      <c r="F30" s="28"/>
      <c r="G30" s="28"/>
      <c r="H30" s="28"/>
      <c r="I30" s="28"/>
      <c r="J30" s="28"/>
      <c r="K30" s="29">
        <v>62</v>
      </c>
      <c r="L30" s="30">
        <v>5</v>
      </c>
      <c r="M30" s="30">
        <v>0</v>
      </c>
      <c r="N30" s="31" t="s">
        <v>0</v>
      </c>
      <c r="O30" s="29" t="s">
        <v>0</v>
      </c>
      <c r="P30" s="32">
        <v>3989800</v>
      </c>
      <c r="Q30" s="42">
        <f t="shared" si="0"/>
        <v>3989.8</v>
      </c>
      <c r="R30" s="43">
        <v>3811800</v>
      </c>
      <c r="S30" s="42">
        <f t="shared" si="1"/>
        <v>3811.8</v>
      </c>
      <c r="T30" s="42">
        <f t="shared" si="2"/>
        <v>3613.1</v>
      </c>
      <c r="U30" s="32">
        <v>3613100</v>
      </c>
      <c r="V30" s="27" t="s">
        <v>0</v>
      </c>
      <c r="W30" s="2"/>
    </row>
    <row r="31" spans="1:23" ht="12.75" customHeight="1" x14ac:dyDescent="0.2">
      <c r="A31" s="21"/>
      <c r="B31" s="28" t="s">
        <v>26</v>
      </c>
      <c r="C31" s="28"/>
      <c r="D31" s="28"/>
      <c r="E31" s="28"/>
      <c r="F31" s="28"/>
      <c r="G31" s="28"/>
      <c r="H31" s="28"/>
      <c r="I31" s="28"/>
      <c r="J31" s="28"/>
      <c r="K31" s="29">
        <v>62</v>
      </c>
      <c r="L31" s="30">
        <v>5</v>
      </c>
      <c r="M31" s="30">
        <v>3</v>
      </c>
      <c r="N31" s="31" t="s">
        <v>0</v>
      </c>
      <c r="O31" s="29" t="s">
        <v>0</v>
      </c>
      <c r="P31" s="32">
        <v>3989800</v>
      </c>
      <c r="Q31" s="42">
        <f t="shared" si="0"/>
        <v>3989.8</v>
      </c>
      <c r="R31" s="43">
        <v>3811800</v>
      </c>
      <c r="S31" s="42">
        <f t="shared" si="1"/>
        <v>3811.8</v>
      </c>
      <c r="T31" s="42">
        <f t="shared" si="2"/>
        <v>3613.1</v>
      </c>
      <c r="U31" s="32">
        <v>3613100</v>
      </c>
      <c r="V31" s="27" t="s">
        <v>0</v>
      </c>
      <c r="W31" s="2"/>
    </row>
    <row r="32" spans="1:23" ht="34.5" customHeight="1" x14ac:dyDescent="0.2">
      <c r="A32" s="21"/>
      <c r="B32" s="28" t="s">
        <v>14</v>
      </c>
      <c r="C32" s="28"/>
      <c r="D32" s="28"/>
      <c r="E32" s="28"/>
      <c r="F32" s="28"/>
      <c r="G32" s="28"/>
      <c r="H32" s="28"/>
      <c r="I32" s="28"/>
      <c r="J32" s="28"/>
      <c r="K32" s="29">
        <v>62</v>
      </c>
      <c r="L32" s="30">
        <v>5</v>
      </c>
      <c r="M32" s="30">
        <v>3</v>
      </c>
      <c r="N32" s="31" t="s">
        <v>13</v>
      </c>
      <c r="O32" s="29" t="s">
        <v>0</v>
      </c>
      <c r="P32" s="32">
        <v>3989800</v>
      </c>
      <c r="Q32" s="42">
        <f t="shared" si="0"/>
        <v>3989.8</v>
      </c>
      <c r="R32" s="43">
        <v>3811800</v>
      </c>
      <c r="S32" s="42">
        <f t="shared" si="1"/>
        <v>3811.8</v>
      </c>
      <c r="T32" s="42">
        <f t="shared" si="2"/>
        <v>3613.1</v>
      </c>
      <c r="U32" s="32">
        <v>3613100</v>
      </c>
      <c r="V32" s="27" t="s">
        <v>0</v>
      </c>
      <c r="W32" s="2"/>
    </row>
    <row r="33" spans="1:23" ht="12.75" customHeight="1" x14ac:dyDescent="0.2">
      <c r="A33" s="21"/>
      <c r="B33" s="28" t="s">
        <v>26</v>
      </c>
      <c r="C33" s="28"/>
      <c r="D33" s="28"/>
      <c r="E33" s="28"/>
      <c r="F33" s="28"/>
      <c r="G33" s="28"/>
      <c r="H33" s="28"/>
      <c r="I33" s="28"/>
      <c r="J33" s="28"/>
      <c r="K33" s="29">
        <v>62</v>
      </c>
      <c r="L33" s="30">
        <v>5</v>
      </c>
      <c r="M33" s="30">
        <v>3</v>
      </c>
      <c r="N33" s="31" t="s">
        <v>27</v>
      </c>
      <c r="O33" s="29" t="s">
        <v>0</v>
      </c>
      <c r="P33" s="32">
        <v>3989800</v>
      </c>
      <c r="Q33" s="42">
        <f t="shared" si="0"/>
        <v>3989.8</v>
      </c>
      <c r="R33" s="43">
        <v>3811800</v>
      </c>
      <c r="S33" s="42">
        <f t="shared" si="1"/>
        <v>3811.8</v>
      </c>
      <c r="T33" s="42">
        <f t="shared" si="2"/>
        <v>3613.1</v>
      </c>
      <c r="U33" s="32">
        <v>3613100</v>
      </c>
      <c r="V33" s="27" t="s">
        <v>0</v>
      </c>
      <c r="W33" s="2"/>
    </row>
    <row r="34" spans="1:23" ht="12.75" customHeight="1" x14ac:dyDescent="0.2">
      <c r="A34" s="21"/>
      <c r="B34" s="28" t="s">
        <v>26</v>
      </c>
      <c r="C34" s="28"/>
      <c r="D34" s="28"/>
      <c r="E34" s="28"/>
      <c r="F34" s="28"/>
      <c r="G34" s="28"/>
      <c r="H34" s="28"/>
      <c r="I34" s="28"/>
      <c r="J34" s="28"/>
      <c r="K34" s="29">
        <v>62</v>
      </c>
      <c r="L34" s="30">
        <v>5</v>
      </c>
      <c r="M34" s="30">
        <v>3</v>
      </c>
      <c r="N34" s="31" t="s">
        <v>25</v>
      </c>
      <c r="O34" s="29" t="s">
        <v>0</v>
      </c>
      <c r="P34" s="32">
        <v>3989800</v>
      </c>
      <c r="Q34" s="42">
        <f t="shared" si="0"/>
        <v>3989.8</v>
      </c>
      <c r="R34" s="43">
        <v>3811800</v>
      </c>
      <c r="S34" s="42">
        <f t="shared" si="1"/>
        <v>3811.8</v>
      </c>
      <c r="T34" s="42">
        <f t="shared" si="2"/>
        <v>3613.1</v>
      </c>
      <c r="U34" s="32">
        <v>3613100</v>
      </c>
      <c r="V34" s="27" t="s">
        <v>0</v>
      </c>
      <c r="W34" s="2"/>
    </row>
    <row r="35" spans="1:23" ht="12.75" customHeight="1" x14ac:dyDescent="0.2">
      <c r="A35" s="21"/>
      <c r="B35" s="28" t="s">
        <v>24</v>
      </c>
      <c r="C35" s="28"/>
      <c r="D35" s="28"/>
      <c r="E35" s="28"/>
      <c r="F35" s="28"/>
      <c r="G35" s="28"/>
      <c r="H35" s="28"/>
      <c r="I35" s="28"/>
      <c r="J35" s="28"/>
      <c r="K35" s="29">
        <v>62</v>
      </c>
      <c r="L35" s="30">
        <v>5</v>
      </c>
      <c r="M35" s="30">
        <v>3</v>
      </c>
      <c r="N35" s="31" t="s">
        <v>23</v>
      </c>
      <c r="O35" s="29" t="s">
        <v>0</v>
      </c>
      <c r="P35" s="32">
        <v>1600000</v>
      </c>
      <c r="Q35" s="42">
        <f t="shared" si="0"/>
        <v>1600</v>
      </c>
      <c r="R35" s="43">
        <v>1677000</v>
      </c>
      <c r="S35" s="42">
        <f t="shared" si="1"/>
        <v>1677</v>
      </c>
      <c r="T35" s="42">
        <f t="shared" si="2"/>
        <v>1742</v>
      </c>
      <c r="U35" s="32">
        <v>1742000</v>
      </c>
      <c r="V35" s="27" t="s">
        <v>0</v>
      </c>
      <c r="W35" s="2"/>
    </row>
    <row r="36" spans="1:23" ht="23.25" customHeight="1" x14ac:dyDescent="0.2">
      <c r="A36" s="21"/>
      <c r="B36" s="28" t="s">
        <v>21</v>
      </c>
      <c r="C36" s="28"/>
      <c r="D36" s="28"/>
      <c r="E36" s="28"/>
      <c r="F36" s="28"/>
      <c r="G36" s="28"/>
      <c r="H36" s="28"/>
      <c r="I36" s="28"/>
      <c r="J36" s="28"/>
      <c r="K36" s="29">
        <v>62</v>
      </c>
      <c r="L36" s="30">
        <v>5</v>
      </c>
      <c r="M36" s="30">
        <v>3</v>
      </c>
      <c r="N36" s="31" t="s">
        <v>23</v>
      </c>
      <c r="O36" s="29" t="s">
        <v>20</v>
      </c>
      <c r="P36" s="32">
        <v>1600000</v>
      </c>
      <c r="Q36" s="42">
        <f t="shared" si="0"/>
        <v>1600</v>
      </c>
      <c r="R36" s="43">
        <v>1677000</v>
      </c>
      <c r="S36" s="42">
        <f t="shared" si="1"/>
        <v>1677</v>
      </c>
      <c r="T36" s="42">
        <f t="shared" si="2"/>
        <v>1742</v>
      </c>
      <c r="U36" s="32">
        <v>1742000</v>
      </c>
      <c r="V36" s="27" t="s">
        <v>0</v>
      </c>
      <c r="W36" s="2"/>
    </row>
    <row r="37" spans="1:23" ht="34.5" customHeight="1" x14ac:dyDescent="0.2">
      <c r="A37" s="21"/>
      <c r="B37" s="28" t="s">
        <v>19</v>
      </c>
      <c r="C37" s="28"/>
      <c r="D37" s="28"/>
      <c r="E37" s="28"/>
      <c r="F37" s="28"/>
      <c r="G37" s="28"/>
      <c r="H37" s="28"/>
      <c r="I37" s="28"/>
      <c r="J37" s="28"/>
      <c r="K37" s="29">
        <v>62</v>
      </c>
      <c r="L37" s="30">
        <v>5</v>
      </c>
      <c r="M37" s="30">
        <v>3</v>
      </c>
      <c r="N37" s="31" t="s">
        <v>23</v>
      </c>
      <c r="O37" s="29" t="s">
        <v>17</v>
      </c>
      <c r="P37" s="32">
        <v>1600000</v>
      </c>
      <c r="Q37" s="42">
        <f t="shared" si="0"/>
        <v>1600</v>
      </c>
      <c r="R37" s="43">
        <v>1677000</v>
      </c>
      <c r="S37" s="42">
        <f t="shared" si="1"/>
        <v>1677</v>
      </c>
      <c r="T37" s="42">
        <f t="shared" si="2"/>
        <v>1742</v>
      </c>
      <c r="U37" s="32">
        <v>1742000</v>
      </c>
      <c r="V37" s="27" t="s">
        <v>0</v>
      </c>
      <c r="W37" s="2"/>
    </row>
    <row r="38" spans="1:23" ht="23.25" customHeight="1" x14ac:dyDescent="0.2">
      <c r="A38" s="21"/>
      <c r="B38" s="28" t="s">
        <v>22</v>
      </c>
      <c r="C38" s="28"/>
      <c r="D38" s="28"/>
      <c r="E38" s="28"/>
      <c r="F38" s="28"/>
      <c r="G38" s="28"/>
      <c r="H38" s="28"/>
      <c r="I38" s="28"/>
      <c r="J38" s="28"/>
      <c r="K38" s="29">
        <v>62</v>
      </c>
      <c r="L38" s="30">
        <v>5</v>
      </c>
      <c r="M38" s="30">
        <v>3</v>
      </c>
      <c r="N38" s="31" t="s">
        <v>18</v>
      </c>
      <c r="O38" s="29" t="s">
        <v>0</v>
      </c>
      <c r="P38" s="32">
        <v>2389800</v>
      </c>
      <c r="Q38" s="42">
        <f t="shared" si="0"/>
        <v>2389.8000000000002</v>
      </c>
      <c r="R38" s="43">
        <v>2134800</v>
      </c>
      <c r="S38" s="42">
        <f t="shared" si="1"/>
        <v>2134.8000000000002</v>
      </c>
      <c r="T38" s="42">
        <f t="shared" si="2"/>
        <v>1871.1</v>
      </c>
      <c r="U38" s="32">
        <v>1871100</v>
      </c>
      <c r="V38" s="27" t="s">
        <v>0</v>
      </c>
      <c r="W38" s="2"/>
    </row>
    <row r="39" spans="1:23" ht="23.25" customHeight="1" x14ac:dyDescent="0.2">
      <c r="A39" s="21"/>
      <c r="B39" s="28" t="s">
        <v>21</v>
      </c>
      <c r="C39" s="28"/>
      <c r="D39" s="28"/>
      <c r="E39" s="28"/>
      <c r="F39" s="28"/>
      <c r="G39" s="28"/>
      <c r="H39" s="28"/>
      <c r="I39" s="28"/>
      <c r="J39" s="28"/>
      <c r="K39" s="29">
        <v>62</v>
      </c>
      <c r="L39" s="30">
        <v>5</v>
      </c>
      <c r="M39" s="30">
        <v>3</v>
      </c>
      <c r="N39" s="31" t="s">
        <v>18</v>
      </c>
      <c r="O39" s="29" t="s">
        <v>20</v>
      </c>
      <c r="P39" s="32">
        <v>2389800</v>
      </c>
      <c r="Q39" s="42">
        <f t="shared" si="0"/>
        <v>2389.8000000000002</v>
      </c>
      <c r="R39" s="43">
        <v>2134800</v>
      </c>
      <c r="S39" s="42">
        <f t="shared" si="1"/>
        <v>2134.8000000000002</v>
      </c>
      <c r="T39" s="42">
        <f t="shared" si="2"/>
        <v>1871.1</v>
      </c>
      <c r="U39" s="32">
        <v>1871100</v>
      </c>
      <c r="V39" s="27" t="s">
        <v>0</v>
      </c>
      <c r="W39" s="2"/>
    </row>
    <row r="40" spans="1:23" ht="34.5" customHeight="1" x14ac:dyDescent="0.2">
      <c r="A40" s="21"/>
      <c r="B40" s="28" t="s">
        <v>19</v>
      </c>
      <c r="C40" s="28"/>
      <c r="D40" s="28"/>
      <c r="E40" s="28"/>
      <c r="F40" s="28"/>
      <c r="G40" s="28"/>
      <c r="H40" s="28"/>
      <c r="I40" s="28"/>
      <c r="J40" s="28"/>
      <c r="K40" s="29">
        <v>62</v>
      </c>
      <c r="L40" s="30">
        <v>5</v>
      </c>
      <c r="M40" s="30">
        <v>3</v>
      </c>
      <c r="N40" s="31" t="s">
        <v>18</v>
      </c>
      <c r="O40" s="29" t="s">
        <v>17</v>
      </c>
      <c r="P40" s="32">
        <v>2389800</v>
      </c>
      <c r="Q40" s="42">
        <f t="shared" si="0"/>
        <v>2389.8000000000002</v>
      </c>
      <c r="R40" s="43">
        <v>2134800</v>
      </c>
      <c r="S40" s="42">
        <f t="shared" si="1"/>
        <v>2134.8000000000002</v>
      </c>
      <c r="T40" s="42">
        <f t="shared" si="2"/>
        <v>1871.1</v>
      </c>
      <c r="U40" s="32">
        <v>1871100</v>
      </c>
      <c r="V40" s="27" t="s">
        <v>0</v>
      </c>
      <c r="W40" s="2"/>
    </row>
    <row r="41" spans="1:23" ht="12.75" customHeight="1" x14ac:dyDescent="0.2">
      <c r="A41" s="21"/>
      <c r="B41" s="28" t="s">
        <v>16</v>
      </c>
      <c r="C41" s="28"/>
      <c r="D41" s="28"/>
      <c r="E41" s="28"/>
      <c r="F41" s="28"/>
      <c r="G41" s="28"/>
      <c r="H41" s="28"/>
      <c r="I41" s="28"/>
      <c r="J41" s="28"/>
      <c r="K41" s="29">
        <v>62</v>
      </c>
      <c r="L41" s="30">
        <v>8</v>
      </c>
      <c r="M41" s="30">
        <v>0</v>
      </c>
      <c r="N41" s="31" t="s">
        <v>0</v>
      </c>
      <c r="O41" s="29" t="s">
        <v>0</v>
      </c>
      <c r="P41" s="32">
        <v>2806500</v>
      </c>
      <c r="Q41" s="42">
        <f t="shared" si="0"/>
        <v>2806.5</v>
      </c>
      <c r="R41" s="43">
        <v>2918800</v>
      </c>
      <c r="S41" s="42">
        <f t="shared" si="1"/>
        <v>2918.8</v>
      </c>
      <c r="T41" s="42">
        <f t="shared" si="2"/>
        <v>3035.6</v>
      </c>
      <c r="U41" s="32">
        <v>3035600</v>
      </c>
      <c r="V41" s="27" t="s">
        <v>0</v>
      </c>
      <c r="W41" s="2"/>
    </row>
    <row r="42" spans="1:23" ht="12.75" customHeight="1" x14ac:dyDescent="0.2">
      <c r="A42" s="21"/>
      <c r="B42" s="28" t="s">
        <v>15</v>
      </c>
      <c r="C42" s="28"/>
      <c r="D42" s="28"/>
      <c r="E42" s="28"/>
      <c r="F42" s="28"/>
      <c r="G42" s="28"/>
      <c r="H42" s="28"/>
      <c r="I42" s="28"/>
      <c r="J42" s="28"/>
      <c r="K42" s="29">
        <v>62</v>
      </c>
      <c r="L42" s="30">
        <v>8</v>
      </c>
      <c r="M42" s="30">
        <v>1</v>
      </c>
      <c r="N42" s="31" t="s">
        <v>0</v>
      </c>
      <c r="O42" s="29" t="s">
        <v>0</v>
      </c>
      <c r="P42" s="32">
        <v>2806500</v>
      </c>
      <c r="Q42" s="42">
        <f t="shared" si="0"/>
        <v>2806.5</v>
      </c>
      <c r="R42" s="43">
        <v>2918800</v>
      </c>
      <c r="S42" s="42">
        <f t="shared" si="1"/>
        <v>2918.8</v>
      </c>
      <c r="T42" s="42">
        <f t="shared" si="2"/>
        <v>3035.6</v>
      </c>
      <c r="U42" s="32">
        <v>3035600</v>
      </c>
      <c r="V42" s="27" t="s">
        <v>0</v>
      </c>
      <c r="W42" s="2"/>
    </row>
    <row r="43" spans="1:23" ht="34.5" customHeight="1" x14ac:dyDescent="0.2">
      <c r="A43" s="21"/>
      <c r="B43" s="28" t="s">
        <v>14</v>
      </c>
      <c r="C43" s="28"/>
      <c r="D43" s="28"/>
      <c r="E43" s="28"/>
      <c r="F43" s="28"/>
      <c r="G43" s="28"/>
      <c r="H43" s="28"/>
      <c r="I43" s="28"/>
      <c r="J43" s="28"/>
      <c r="K43" s="29">
        <v>62</v>
      </c>
      <c r="L43" s="30">
        <v>8</v>
      </c>
      <c r="M43" s="30">
        <v>1</v>
      </c>
      <c r="N43" s="31" t="s">
        <v>13</v>
      </c>
      <c r="O43" s="29" t="s">
        <v>0</v>
      </c>
      <c r="P43" s="32">
        <v>2806500</v>
      </c>
      <c r="Q43" s="42">
        <f t="shared" si="0"/>
        <v>2806.5</v>
      </c>
      <c r="R43" s="43">
        <v>2918800</v>
      </c>
      <c r="S43" s="42">
        <f t="shared" si="1"/>
        <v>2918.8</v>
      </c>
      <c r="T43" s="42">
        <f t="shared" si="2"/>
        <v>3035.6</v>
      </c>
      <c r="U43" s="32">
        <v>3035600</v>
      </c>
      <c r="V43" s="27" t="s">
        <v>0</v>
      </c>
      <c r="W43" s="2"/>
    </row>
    <row r="44" spans="1:23" ht="96" customHeight="1" x14ac:dyDescent="0.2">
      <c r="A44" s="21"/>
      <c r="B44" s="28" t="s">
        <v>11</v>
      </c>
      <c r="C44" s="28"/>
      <c r="D44" s="28"/>
      <c r="E44" s="28"/>
      <c r="F44" s="28"/>
      <c r="G44" s="28"/>
      <c r="H44" s="28"/>
      <c r="I44" s="28"/>
      <c r="J44" s="28"/>
      <c r="K44" s="29">
        <v>62</v>
      </c>
      <c r="L44" s="30">
        <v>8</v>
      </c>
      <c r="M44" s="30">
        <v>1</v>
      </c>
      <c r="N44" s="31" t="s">
        <v>12</v>
      </c>
      <c r="O44" s="29" t="s">
        <v>0</v>
      </c>
      <c r="P44" s="32">
        <v>2806500</v>
      </c>
      <c r="Q44" s="42">
        <f t="shared" si="0"/>
        <v>2806.5</v>
      </c>
      <c r="R44" s="43">
        <v>2918800</v>
      </c>
      <c r="S44" s="42">
        <f t="shared" si="1"/>
        <v>2918.8</v>
      </c>
      <c r="T44" s="42">
        <f t="shared" si="2"/>
        <v>3035.6</v>
      </c>
      <c r="U44" s="32">
        <v>3035600</v>
      </c>
      <c r="V44" s="27" t="s">
        <v>0</v>
      </c>
      <c r="W44" s="2"/>
    </row>
    <row r="45" spans="1:23" ht="94.5" customHeight="1" x14ac:dyDescent="0.2">
      <c r="A45" s="21"/>
      <c r="B45" s="28" t="s">
        <v>11</v>
      </c>
      <c r="C45" s="28"/>
      <c r="D45" s="28"/>
      <c r="E45" s="28"/>
      <c r="F45" s="28"/>
      <c r="G45" s="28"/>
      <c r="H45" s="28"/>
      <c r="I45" s="28"/>
      <c r="J45" s="28"/>
      <c r="K45" s="29">
        <v>62</v>
      </c>
      <c r="L45" s="30">
        <v>8</v>
      </c>
      <c r="M45" s="30">
        <v>1</v>
      </c>
      <c r="N45" s="31" t="s">
        <v>10</v>
      </c>
      <c r="O45" s="29" t="s">
        <v>0</v>
      </c>
      <c r="P45" s="32">
        <v>2806500</v>
      </c>
      <c r="Q45" s="42">
        <f t="shared" si="0"/>
        <v>2806.5</v>
      </c>
      <c r="R45" s="43">
        <v>2918800</v>
      </c>
      <c r="S45" s="42">
        <f t="shared" si="1"/>
        <v>2918.8</v>
      </c>
      <c r="T45" s="42">
        <f t="shared" si="2"/>
        <v>3035.6</v>
      </c>
      <c r="U45" s="32">
        <v>3035600</v>
      </c>
      <c r="V45" s="27" t="s">
        <v>0</v>
      </c>
      <c r="W45" s="2"/>
    </row>
    <row r="46" spans="1:23" ht="83.25" customHeight="1" x14ac:dyDescent="0.2">
      <c r="A46" s="21"/>
      <c r="B46" s="28" t="s">
        <v>9</v>
      </c>
      <c r="C46" s="28"/>
      <c r="D46" s="28"/>
      <c r="E46" s="28"/>
      <c r="F46" s="28"/>
      <c r="G46" s="28"/>
      <c r="H46" s="28"/>
      <c r="I46" s="28"/>
      <c r="J46" s="28"/>
      <c r="K46" s="29">
        <v>62</v>
      </c>
      <c r="L46" s="30">
        <v>8</v>
      </c>
      <c r="M46" s="30">
        <v>1</v>
      </c>
      <c r="N46" s="31" t="s">
        <v>5</v>
      </c>
      <c r="O46" s="29" t="s">
        <v>0</v>
      </c>
      <c r="P46" s="32">
        <v>2806500</v>
      </c>
      <c r="Q46" s="42">
        <f t="shared" si="0"/>
        <v>2806.5</v>
      </c>
      <c r="R46" s="43">
        <v>2918800</v>
      </c>
      <c r="S46" s="42">
        <f t="shared" si="1"/>
        <v>2918.8</v>
      </c>
      <c r="T46" s="42">
        <f t="shared" si="2"/>
        <v>3035.6</v>
      </c>
      <c r="U46" s="32">
        <v>3035600</v>
      </c>
      <c r="V46" s="27" t="s">
        <v>0</v>
      </c>
      <c r="W46" s="2"/>
    </row>
    <row r="47" spans="1:23" ht="12.75" customHeight="1" x14ac:dyDescent="0.2">
      <c r="A47" s="21"/>
      <c r="B47" s="28" t="s">
        <v>8</v>
      </c>
      <c r="C47" s="28"/>
      <c r="D47" s="28"/>
      <c r="E47" s="28"/>
      <c r="F47" s="28"/>
      <c r="G47" s="28"/>
      <c r="H47" s="28"/>
      <c r="I47" s="28"/>
      <c r="J47" s="28"/>
      <c r="K47" s="29">
        <v>62</v>
      </c>
      <c r="L47" s="30">
        <v>8</v>
      </c>
      <c r="M47" s="30">
        <v>1</v>
      </c>
      <c r="N47" s="31" t="s">
        <v>5</v>
      </c>
      <c r="O47" s="29" t="s">
        <v>7</v>
      </c>
      <c r="P47" s="32">
        <v>2806500</v>
      </c>
      <c r="Q47" s="42">
        <f t="shared" si="0"/>
        <v>2806.5</v>
      </c>
      <c r="R47" s="43">
        <v>2918800</v>
      </c>
      <c r="S47" s="42">
        <f t="shared" si="1"/>
        <v>2918.8</v>
      </c>
      <c r="T47" s="42">
        <f t="shared" si="2"/>
        <v>3035.6</v>
      </c>
      <c r="U47" s="32">
        <v>3035600</v>
      </c>
      <c r="V47" s="27" t="s">
        <v>0</v>
      </c>
      <c r="W47" s="2"/>
    </row>
    <row r="48" spans="1:23" ht="12.75" customHeight="1" x14ac:dyDescent="0.2">
      <c r="A48" s="21"/>
      <c r="B48" s="28" t="s">
        <v>6</v>
      </c>
      <c r="C48" s="28"/>
      <c r="D48" s="28"/>
      <c r="E48" s="28"/>
      <c r="F48" s="28"/>
      <c r="G48" s="28"/>
      <c r="H48" s="28"/>
      <c r="I48" s="28"/>
      <c r="J48" s="28"/>
      <c r="K48" s="29">
        <v>62</v>
      </c>
      <c r="L48" s="30">
        <v>8</v>
      </c>
      <c r="M48" s="30">
        <v>1</v>
      </c>
      <c r="N48" s="31" t="s">
        <v>5</v>
      </c>
      <c r="O48" s="29" t="s">
        <v>4</v>
      </c>
      <c r="P48" s="32">
        <v>2806500</v>
      </c>
      <c r="Q48" s="42">
        <f t="shared" si="0"/>
        <v>2806.5</v>
      </c>
      <c r="R48" s="43">
        <v>2918800</v>
      </c>
      <c r="S48" s="42">
        <f t="shared" si="1"/>
        <v>2918.8</v>
      </c>
      <c r="T48" s="42">
        <f t="shared" si="2"/>
        <v>3035.6</v>
      </c>
      <c r="U48" s="32">
        <v>3035600</v>
      </c>
      <c r="V48" s="27" t="s">
        <v>0</v>
      </c>
      <c r="W48" s="2"/>
    </row>
    <row r="49" spans="1:23" ht="409.6" hidden="1" customHeight="1" x14ac:dyDescent="0.2">
      <c r="A49" s="2"/>
      <c r="B49" s="33"/>
      <c r="C49" s="33"/>
      <c r="D49" s="33"/>
      <c r="E49" s="33"/>
      <c r="F49" s="33"/>
      <c r="G49" s="33"/>
      <c r="H49" s="33"/>
      <c r="I49" s="33"/>
      <c r="J49" s="33"/>
      <c r="K49" s="33">
        <v>62</v>
      </c>
      <c r="L49" s="33">
        <v>0</v>
      </c>
      <c r="M49" s="33">
        <v>0</v>
      </c>
      <c r="N49" s="33" t="s">
        <v>3</v>
      </c>
      <c r="O49" s="33" t="s">
        <v>2</v>
      </c>
      <c r="P49" s="34">
        <v>22629000</v>
      </c>
      <c r="Q49" s="42">
        <f t="shared" si="0"/>
        <v>22629</v>
      </c>
      <c r="R49" s="44">
        <v>10633000</v>
      </c>
      <c r="S49" s="42">
        <f t="shared" si="1"/>
        <v>10633</v>
      </c>
      <c r="T49" s="42">
        <f t="shared" si="2"/>
        <v>10726.7</v>
      </c>
      <c r="U49" s="34">
        <v>10726700</v>
      </c>
      <c r="V49" s="35" t="s">
        <v>0</v>
      </c>
      <c r="W49" s="20"/>
    </row>
    <row r="50" spans="1:23" ht="22.5" customHeight="1" x14ac:dyDescent="0.2">
      <c r="A50" s="2"/>
      <c r="B50" s="36" t="s">
        <v>1</v>
      </c>
      <c r="C50" s="37"/>
      <c r="D50" s="37"/>
      <c r="E50" s="37"/>
      <c r="F50" s="37"/>
      <c r="G50" s="37"/>
      <c r="H50" s="37"/>
      <c r="I50" s="37"/>
      <c r="J50" s="37"/>
      <c r="K50" s="38"/>
      <c r="L50" s="38"/>
      <c r="M50" s="38"/>
      <c r="N50" s="38"/>
      <c r="O50" s="38"/>
      <c r="P50" s="39">
        <v>22629000</v>
      </c>
      <c r="Q50" s="42">
        <f t="shared" si="0"/>
        <v>22629</v>
      </c>
      <c r="R50" s="42">
        <v>10633000</v>
      </c>
      <c r="S50" s="42">
        <f t="shared" si="1"/>
        <v>10633</v>
      </c>
      <c r="T50" s="42">
        <f t="shared" si="2"/>
        <v>10726.7</v>
      </c>
      <c r="U50" s="39">
        <v>10726700</v>
      </c>
      <c r="V50" s="4" t="s">
        <v>0</v>
      </c>
      <c r="W50" s="20"/>
    </row>
    <row r="51" spans="1:23" ht="12.75" customHeight="1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</row>
  </sheetData>
  <mergeCells count="46">
    <mergeCell ref="P7:T7"/>
    <mergeCell ref="A5:T5"/>
    <mergeCell ref="B7:B8"/>
    <mergeCell ref="K7:K8"/>
    <mergeCell ref="L7:L8"/>
    <mergeCell ref="M7:M8"/>
    <mergeCell ref="N7:N8"/>
    <mergeCell ref="O7:O8"/>
    <mergeCell ref="B41:J41"/>
    <mergeCell ref="B13:J13"/>
    <mergeCell ref="B20:J20"/>
    <mergeCell ref="B31:J31"/>
    <mergeCell ref="B14:J14"/>
    <mergeCell ref="B21:J21"/>
    <mergeCell ref="B32:J32"/>
    <mergeCell ref="B36:J36"/>
    <mergeCell ref="B39:J39"/>
    <mergeCell ref="B18:J18"/>
    <mergeCell ref="B11:J11"/>
    <mergeCell ref="B12:J12"/>
    <mergeCell ref="B19:J19"/>
    <mergeCell ref="B30:J30"/>
    <mergeCell ref="B15:J15"/>
    <mergeCell ref="B33:J33"/>
    <mergeCell ref="B16:J16"/>
    <mergeCell ref="B23:J23"/>
    <mergeCell ref="B27:J27"/>
    <mergeCell ref="B17:J17"/>
    <mergeCell ref="B24:J24"/>
    <mergeCell ref="B28:J28"/>
    <mergeCell ref="B44:J44"/>
    <mergeCell ref="B22:J22"/>
    <mergeCell ref="B26:J26"/>
    <mergeCell ref="B34:J34"/>
    <mergeCell ref="B48:J48"/>
    <mergeCell ref="B47:J47"/>
    <mergeCell ref="B25:J25"/>
    <mergeCell ref="B29:J29"/>
    <mergeCell ref="B37:J37"/>
    <mergeCell ref="B40:J40"/>
    <mergeCell ref="B46:J46"/>
    <mergeCell ref="B45:J45"/>
    <mergeCell ref="B43:J43"/>
    <mergeCell ref="B35:J35"/>
    <mergeCell ref="B38:J38"/>
    <mergeCell ref="B42:J42"/>
  </mergeCells>
  <pageMargins left="0.78740157480314998" right="0.196850393700787" top="0.39370078740157499" bottom="0.39370078740157499" header="0" footer="0.196850393700787"/>
  <pageSetup paperSize="9" scale="87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Бюджет_2</vt:lpstr>
      <vt:lpstr>Бюджет_2!Заголовки_для_печати</vt:lpstr>
    </vt:vector>
  </TitlesOfParts>
  <Company>Krokoz™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ФинУпр</dc:creator>
  <cp:lastModifiedBy>user</cp:lastModifiedBy>
  <cp:lastPrinted>2024-11-05T10:18:23Z</cp:lastPrinted>
  <dcterms:created xsi:type="dcterms:W3CDTF">2024-11-01T11:18:38Z</dcterms:created>
  <dcterms:modified xsi:type="dcterms:W3CDTF">2024-11-05T10:19:35Z</dcterms:modified>
</cp:coreProperties>
</file>